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<sst xmlns="http://schemas.openxmlformats.org/spreadsheetml/2006/main" count="25" uniqueCount="12">
  <si>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Alt er UTM, zone 32</t>
  </si>
  <si>
    <t>Roskilde Fjord helt til Kattegat</t>
  </si>
  <si>
    <t>Roskilde Fjord til Sølager/Kulhuse</t>
  </si>
  <si>
    <t>Isefjorden</t>
  </si>
  <si>
    <t>Isefjorden inkl. tørlagt Lammefjord</t>
  </si>
  <si>
    <t>Mariager Fjord</t>
  </si>
  <si>
    <t>Målt fra Lejre Vig</t>
  </si>
  <si>
    <t>Målt fra Tempelkrog</t>
  </si>
  <si>
    <t>Målt fra Svinninge Vejle</t>
  </si>
  <si>
    <t>x</t>
  </si>
  <si>
    <t>y</t>
  </si>
  <si>
    <t>Længde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</si>
</sst>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5"/>
  <sheetViews>
    <sheetView tabSelected="1" workbookViewId="0" topLeftCell="A1">
      <selection activeCell="R4" sqref="R4"/>
    </sheetView>
  </sheetViews>
  <sheetFormatPr defaultColWidth="10.28125" defaultRowHeight="12.75"/>
  <cols>
    <col min="1" max="1" width="3.8515625" style="0" customWidth="1"/>
    <col min="2" max="4" width="9.28125" style="0" customWidth="1"/>
    <col min="5" max="5" width="5.421875" style="0" customWidth="1"/>
    <col min="6" max="8" width="10.57421875" style="0" customWidth="1"/>
    <col min="9" max="9" width="5.140625" style="0" customWidth="1"/>
    <col min="10" max="12" width="8.140625" style="0" customWidth="1"/>
    <col min="13" max="13" width="5.140625" style="0" customWidth="1"/>
    <col min="14" max="16" width="10.421875" style="0" customWidth="1"/>
    <col min="17" max="17" width="4.7109375" style="0" customWidth="1"/>
    <col min="18" max="20" width="8.140625" style="0" customWidth="1"/>
    <col min="21" max="16384" width="11.57421875" style="0" customWidth="1"/>
  </cols>
  <sheetData>
    <row r="1" ht="14.25"/>
    <row r="2" ht="14.25">
      <c r="B2" t="s">
        <v>0</v>
      </c>
    </row>
    <row r="3" ht="14.25"/>
    <row r="4" spans="2:18" ht="14.25">
      <c r="B4" s="1" t="s">
        <v>1</v>
      </c>
      <c r="F4" s="1" t="s">
        <v>2</v>
      </c>
      <c r="J4" s="1" t="s">
        <v>3</v>
      </c>
      <c r="N4" s="1" t="s">
        <v>4</v>
      </c>
      <c r="R4" s="1" t="s">
        <v>5</v>
      </c>
    </row>
    <row r="5" spans="2:18" ht="14.25">
      <c r="B5" s="1" t="s">
        <v>6</v>
      </c>
      <c r="F5" s="1" t="s">
        <v>6</v>
      </c>
      <c r="J5" s="1" t="s">
        <v>7</v>
      </c>
      <c r="N5" s="1" t="s">
        <v>8</v>
      </c>
      <c r="R5" s="1"/>
    </row>
    <row r="6" spans="2:20" ht="14.25">
      <c r="B6" s="2" t="s">
        <v>9</v>
      </c>
      <c r="C6" s="2" t="s">
        <v>10</v>
      </c>
      <c r="D6" s="2" t="s">
        <v>11</v>
      </c>
      <c r="F6" s="2" t="s">
        <v>9</v>
      </c>
      <c r="G6" s="2" t="s">
        <v>10</v>
      </c>
      <c r="H6" s="2" t="s">
        <v>11</v>
      </c>
      <c r="J6" s="2" t="s">
        <v>9</v>
      </c>
      <c r="K6" s="2" t="s">
        <v>10</v>
      </c>
      <c r="L6" s="2" t="s">
        <v>11</v>
      </c>
      <c r="N6" s="2" t="s">
        <v>9</v>
      </c>
      <c r="O6" s="2" t="s">
        <v>10</v>
      </c>
      <c r="P6" s="2" t="s">
        <v>11</v>
      </c>
      <c r="R6" s="2" t="s">
        <v>9</v>
      </c>
      <c r="S6" s="2" t="s">
        <v>10</v>
      </c>
      <c r="T6" s="2" t="s">
        <v>11</v>
      </c>
    </row>
    <row r="7" spans="2:19" ht="14.25">
      <c r="B7" s="3">
        <v>684548.36</v>
      </c>
      <c r="C7" s="3">
        <v>6170762.82</v>
      </c>
      <c r="F7" s="3">
        <v>684548.36</v>
      </c>
      <c r="G7" s="3">
        <v>6170762.82</v>
      </c>
      <c r="J7" s="3">
        <v>674228.65</v>
      </c>
      <c r="K7" s="3">
        <v>6171600.7</v>
      </c>
      <c r="N7" s="3">
        <v>651499.92</v>
      </c>
      <c r="O7" s="3">
        <v>6177425.55</v>
      </c>
      <c r="R7" s="4">
        <v>549051.86</v>
      </c>
      <c r="S7" s="4">
        <v>6277426.4</v>
      </c>
    </row>
    <row r="8" spans="2:20" ht="14.25">
      <c r="B8" s="3">
        <v>685579.03</v>
      </c>
      <c r="C8" s="3">
        <v>6174062.46</v>
      </c>
      <c r="D8" s="3">
        <f aca="true" t="shared" si="0" ref="D8:D24">+SQRT((B8-B7)^2+(C8-C7)^2)</f>
        <v>3456.8634306981053</v>
      </c>
      <c r="F8" s="3">
        <v>685579.03</v>
      </c>
      <c r="G8" s="3">
        <v>6174062.46</v>
      </c>
      <c r="H8" s="3">
        <f aca="true" t="shared" si="1" ref="H8:H21">+SQRT((F8-F7)^2+(G8-G7)^2)</f>
        <v>3456.8634306981053</v>
      </c>
      <c r="J8" s="3">
        <v>676827.57</v>
      </c>
      <c r="K8" s="3">
        <v>6173313.54</v>
      </c>
      <c r="L8" s="3">
        <f aca="true" t="shared" si="2" ref="L8:L10">+SQRT((J8-J7)^2+(K8-K7)^2)</f>
        <v>3112.588317140431</v>
      </c>
      <c r="N8" s="3">
        <v>651732.53</v>
      </c>
      <c r="O8" s="3">
        <v>6178863.98</v>
      </c>
      <c r="P8" s="3">
        <f aca="true" t="shared" si="3" ref="P8:P17">+SQRT((N8-N7)^2+(O8-O7)^2)</f>
        <v>1457.116425342126</v>
      </c>
      <c r="R8" s="4">
        <v>556318.47</v>
      </c>
      <c r="S8" s="4">
        <v>6278939.04</v>
      </c>
      <c r="T8" s="3">
        <f aca="true" t="shared" si="4" ref="T8:T17">+SQRT((R8-R7)^2+(S8-S7)^2)</f>
        <v>7422.378369612989</v>
      </c>
    </row>
    <row r="9" spans="2:20" ht="14.25">
      <c r="B9" s="3">
        <v>686246.38</v>
      </c>
      <c r="C9" s="3">
        <v>6175701.15</v>
      </c>
      <c r="D9" s="3">
        <f t="shared" si="0"/>
        <v>1769.3673837282386</v>
      </c>
      <c r="F9" s="3">
        <v>686246.38</v>
      </c>
      <c r="G9" s="3">
        <v>6175701.15</v>
      </c>
      <c r="H9" s="3">
        <f t="shared" si="1"/>
        <v>1769.3673837282386</v>
      </c>
      <c r="J9" s="3">
        <v>678593.76</v>
      </c>
      <c r="K9" s="3">
        <v>6185398.15</v>
      </c>
      <c r="L9" s="3">
        <f t="shared" si="2"/>
        <v>12212.99414427962</v>
      </c>
      <c r="N9" s="3">
        <v>651879.69</v>
      </c>
      <c r="O9" s="3">
        <v>6178982.66</v>
      </c>
      <c r="P9" s="3">
        <f t="shared" si="3"/>
        <v>189.05292380681286</v>
      </c>
      <c r="R9" s="4">
        <v>557349.15</v>
      </c>
      <c r="S9" s="4">
        <v>6279213.39</v>
      </c>
      <c r="T9" s="3">
        <f t="shared" si="4"/>
        <v>1066.5688842732575</v>
      </c>
    </row>
    <row r="10" spans="2:20" ht="14.25">
      <c r="B10" s="3">
        <v>687936.97</v>
      </c>
      <c r="C10" s="3">
        <v>6177562.3</v>
      </c>
      <c r="D10" s="3">
        <f t="shared" si="0"/>
        <v>2514.353569130207</v>
      </c>
      <c r="F10" s="3">
        <v>687936.97</v>
      </c>
      <c r="G10" s="3">
        <v>6177562.3</v>
      </c>
      <c r="H10" s="3">
        <f t="shared" si="1"/>
        <v>2514.353569130207</v>
      </c>
      <c r="J10" s="3">
        <v>675713.47</v>
      </c>
      <c r="K10" s="3">
        <v>6206844.53</v>
      </c>
      <c r="L10" s="3">
        <f t="shared" si="2"/>
        <v>21638.92986236832</v>
      </c>
      <c r="N10" s="3">
        <v>653104.5</v>
      </c>
      <c r="O10" s="3">
        <v>6179376.69</v>
      </c>
      <c r="P10" s="3">
        <f t="shared" si="3"/>
        <v>1286.6309404799586</v>
      </c>
      <c r="R10" s="4">
        <v>558505.88</v>
      </c>
      <c r="S10" s="4">
        <v>6279843.67</v>
      </c>
      <c r="T10" s="3">
        <f t="shared" si="4"/>
        <v>1317.2991958170649</v>
      </c>
    </row>
    <row r="11" spans="2:20" ht="14.25">
      <c r="B11" s="3">
        <v>692326.6</v>
      </c>
      <c r="C11" s="3">
        <v>6180283.57</v>
      </c>
      <c r="D11" s="3">
        <f t="shared" si="0"/>
        <v>5164.703471623775</v>
      </c>
      <c r="F11" s="3">
        <v>692326.6</v>
      </c>
      <c r="G11" s="3">
        <v>6180283.57</v>
      </c>
      <c r="H11" s="3">
        <f t="shared" si="1"/>
        <v>5164.703471623775</v>
      </c>
      <c r="L11" s="5">
        <f>SUM(L8:L10)</f>
        <v>36964.51232378837</v>
      </c>
      <c r="N11" s="3">
        <v>653745.38</v>
      </c>
      <c r="O11" s="3">
        <v>6179248.51</v>
      </c>
      <c r="P11" s="3">
        <f t="shared" si="3"/>
        <v>653.5727096507078</v>
      </c>
      <c r="R11" s="4">
        <v>564296.94</v>
      </c>
      <c r="S11" s="4">
        <v>6283528.88</v>
      </c>
      <c r="T11" s="3">
        <f t="shared" si="4"/>
        <v>6864.193227736165</v>
      </c>
    </row>
    <row r="12" spans="2:20" ht="14.25">
      <c r="B12" s="3">
        <v>692534.21</v>
      </c>
      <c r="C12" s="3">
        <v>6180802.62</v>
      </c>
      <c r="D12" s="3">
        <f t="shared" si="0"/>
        <v>559.0302447987951</v>
      </c>
      <c r="F12" s="3">
        <v>692534.21</v>
      </c>
      <c r="G12" s="3">
        <v>6180802.62</v>
      </c>
      <c r="H12" s="3">
        <f t="shared" si="1"/>
        <v>559.0302447987951</v>
      </c>
      <c r="N12" s="3">
        <v>654134.66</v>
      </c>
      <c r="O12" s="3">
        <v>6179267.5</v>
      </c>
      <c r="P12" s="3">
        <f t="shared" si="3"/>
        <v>389.7429133416415</v>
      </c>
      <c r="R12" s="4">
        <v>566180.32</v>
      </c>
      <c r="S12" s="4">
        <v>6283788.4</v>
      </c>
      <c r="T12" s="3">
        <f t="shared" si="4"/>
        <v>1901.1761766864925</v>
      </c>
    </row>
    <row r="13" spans="2:20" ht="14.25">
      <c r="B13" s="3">
        <v>692415.59</v>
      </c>
      <c r="C13" s="3">
        <v>6184376.61</v>
      </c>
      <c r="D13" s="3">
        <f t="shared" si="0"/>
        <v>3575.957945013</v>
      </c>
      <c r="F13" s="3">
        <v>692415.59</v>
      </c>
      <c r="G13" s="3">
        <v>6184376.61</v>
      </c>
      <c r="H13" s="3">
        <f t="shared" si="1"/>
        <v>3575.957945013</v>
      </c>
      <c r="N13" s="3">
        <v>655516.13</v>
      </c>
      <c r="O13" s="3">
        <v>6179618.81</v>
      </c>
      <c r="P13" s="3">
        <f t="shared" si="3"/>
        <v>1425.4396083312806</v>
      </c>
      <c r="R13" s="4">
        <v>567366.71</v>
      </c>
      <c r="S13" s="4">
        <v>6284566.97</v>
      </c>
      <c r="T13" s="3">
        <f t="shared" si="4"/>
        <v>1419.0463265866435</v>
      </c>
    </row>
    <row r="14" spans="2:20" ht="14.25">
      <c r="B14" s="3">
        <v>692067.09</v>
      </c>
      <c r="C14" s="3">
        <v>6187424.14</v>
      </c>
      <c r="D14" s="3">
        <f t="shared" si="0"/>
        <v>3067.3916200733015</v>
      </c>
      <c r="F14" s="3">
        <v>692067.09</v>
      </c>
      <c r="G14" s="3">
        <v>6187424.14</v>
      </c>
      <c r="H14" s="3">
        <f t="shared" si="1"/>
        <v>3067.3916200733015</v>
      </c>
      <c r="N14" s="3">
        <v>657063.74</v>
      </c>
      <c r="O14" s="3">
        <v>6181118.94</v>
      </c>
      <c r="P14" s="3">
        <f t="shared" si="3"/>
        <v>2155.3391215774877</v>
      </c>
      <c r="R14" s="4">
        <v>568471.54</v>
      </c>
      <c r="S14" s="4">
        <v>6286035.13</v>
      </c>
      <c r="T14" s="3">
        <f t="shared" si="4"/>
        <v>1837.42839710847</v>
      </c>
    </row>
    <row r="15" spans="2:20" ht="14.25">
      <c r="B15" s="3">
        <v>690925.19</v>
      </c>
      <c r="C15" s="3">
        <v>6191761.86</v>
      </c>
      <c r="D15" s="3">
        <f t="shared" si="0"/>
        <v>4485.504476467042</v>
      </c>
      <c r="F15" s="3">
        <v>690925.19</v>
      </c>
      <c r="G15" s="3">
        <v>6191761.86</v>
      </c>
      <c r="H15" s="3">
        <f t="shared" si="1"/>
        <v>4485.504476467042</v>
      </c>
      <c r="N15" s="3">
        <v>670280.2</v>
      </c>
      <c r="O15" s="3">
        <v>6187898.08</v>
      </c>
      <c r="P15" s="3">
        <f t="shared" si="3"/>
        <v>14853.671400404497</v>
      </c>
      <c r="R15" s="4">
        <v>571341.11</v>
      </c>
      <c r="S15" s="4">
        <v>6285412.27</v>
      </c>
      <c r="T15" s="3">
        <f t="shared" si="4"/>
        <v>2936.3900566001316</v>
      </c>
    </row>
    <row r="16" spans="2:20" ht="14.25">
      <c r="B16" s="3">
        <v>690324.58</v>
      </c>
      <c r="C16" s="3">
        <v>6192859.27</v>
      </c>
      <c r="D16" s="3">
        <f t="shared" si="0"/>
        <v>1251.016019161332</v>
      </c>
      <c r="F16" s="3">
        <v>690324.58</v>
      </c>
      <c r="G16" s="3">
        <v>6192859.27</v>
      </c>
      <c r="H16" s="3">
        <f t="shared" si="1"/>
        <v>1251.016019161332</v>
      </c>
      <c r="N16" s="3">
        <v>671381.58</v>
      </c>
      <c r="O16" s="3">
        <v>6189740.04</v>
      </c>
      <c r="P16" s="3">
        <f t="shared" si="3"/>
        <v>2146.12547303271</v>
      </c>
      <c r="R16" s="4">
        <v>572453.34</v>
      </c>
      <c r="S16" s="4">
        <v>6284937.72</v>
      </c>
      <c r="T16" s="3">
        <f t="shared" si="4"/>
        <v>1209.236649874532</v>
      </c>
    </row>
    <row r="17" spans="2:20" ht="14.25">
      <c r="B17" s="3">
        <v>689575.67</v>
      </c>
      <c r="C17" s="3">
        <v>6199310.25</v>
      </c>
      <c r="D17" s="3">
        <f t="shared" si="0"/>
        <v>6494.30590198103</v>
      </c>
      <c r="F17" s="3">
        <v>689575.67</v>
      </c>
      <c r="G17" s="3">
        <v>6199310.25</v>
      </c>
      <c r="H17" s="3">
        <f t="shared" si="1"/>
        <v>6494.30590198103</v>
      </c>
      <c r="N17" s="3">
        <v>675713.47</v>
      </c>
      <c r="O17" s="3">
        <v>6206844.53</v>
      </c>
      <c r="P17" s="3">
        <f t="shared" si="3"/>
        <v>17644.51328691749</v>
      </c>
      <c r="R17" s="4">
        <v>581447.63</v>
      </c>
      <c r="S17" s="4">
        <v>6285130.51</v>
      </c>
      <c r="T17" s="3">
        <f t="shared" si="4"/>
        <v>8996.355961621388</v>
      </c>
    </row>
    <row r="18" spans="2:20" ht="14.25">
      <c r="B18" s="3">
        <v>687825.75</v>
      </c>
      <c r="C18" s="3">
        <v>6200711.66</v>
      </c>
      <c r="D18" s="3">
        <f t="shared" si="0"/>
        <v>2241.9121290765534</v>
      </c>
      <c r="F18" s="3">
        <v>687825.75</v>
      </c>
      <c r="G18" s="3">
        <v>6200711.66</v>
      </c>
      <c r="H18" s="3">
        <f t="shared" si="1"/>
        <v>2241.9121290765534</v>
      </c>
      <c r="P18" s="5">
        <f>SUM(P8:P17)</f>
        <v>42201.204802884706</v>
      </c>
      <c r="T18" s="5">
        <f>SUM(T8:T17)</f>
        <v>34970.073245917134</v>
      </c>
    </row>
    <row r="19" spans="2:8" ht="14.25">
      <c r="B19" s="3">
        <v>685186.05</v>
      </c>
      <c r="C19" s="3">
        <v>6202231.72</v>
      </c>
      <c r="D19" s="3">
        <f t="shared" si="0"/>
        <v>3046.079200151977</v>
      </c>
      <c r="F19" s="3">
        <v>685186.05</v>
      </c>
      <c r="G19" s="3">
        <v>6202231.72</v>
      </c>
      <c r="H19" s="3">
        <f t="shared" si="1"/>
        <v>3046.079200151977</v>
      </c>
    </row>
    <row r="20" spans="2:8" ht="14.25">
      <c r="B20" s="3">
        <v>684274.01</v>
      </c>
      <c r="C20" s="3">
        <v>6202528.32</v>
      </c>
      <c r="D20" s="3">
        <f t="shared" si="0"/>
        <v>959.05605759017</v>
      </c>
      <c r="F20" s="3">
        <v>684274.01</v>
      </c>
      <c r="G20" s="3">
        <v>6202528.32</v>
      </c>
      <c r="H20" s="3">
        <f t="shared" si="1"/>
        <v>959.05605759017</v>
      </c>
    </row>
    <row r="21" spans="2:8" ht="14.25">
      <c r="B21" s="3">
        <v>681434.77</v>
      </c>
      <c r="C21" s="3">
        <v>6203023.74</v>
      </c>
      <c r="D21" s="3">
        <f t="shared" si="0"/>
        <v>2882.138919968965</v>
      </c>
      <c r="F21" s="3">
        <v>681434.77</v>
      </c>
      <c r="G21" s="3">
        <v>6203023.74</v>
      </c>
      <c r="H21" s="3">
        <f t="shared" si="1"/>
        <v>2882.138919968965</v>
      </c>
    </row>
    <row r="22" spans="2:8" ht="14.25">
      <c r="B22" s="3">
        <v>679019.79</v>
      </c>
      <c r="C22" s="3">
        <v>6203229.4</v>
      </c>
      <c r="D22" s="3">
        <f t="shared" si="0"/>
        <v>2423.72119601244</v>
      </c>
      <c r="H22" s="5">
        <f>SUM(H8:H21)</f>
        <v>41467.68036946249</v>
      </c>
    </row>
    <row r="23" spans="2:4" ht="14.25">
      <c r="B23" s="3">
        <v>678271.95</v>
      </c>
      <c r="C23" s="3">
        <v>6203665.65</v>
      </c>
      <c r="D23" s="3">
        <f t="shared" si="0"/>
        <v>865.7821481759285</v>
      </c>
    </row>
    <row r="24" spans="2:4" ht="14.25">
      <c r="B24" s="3">
        <v>675713.47</v>
      </c>
      <c r="C24" s="3">
        <v>6206844.53</v>
      </c>
      <c r="D24" s="3">
        <f t="shared" si="0"/>
        <v>4080.5756903651713</v>
      </c>
    </row>
    <row r="25" spans="4:16" ht="14.25">
      <c r="D25" s="5">
        <f>SUM(D8:D24)</f>
        <v>48837.75940401603</v>
      </c>
      <c r="L25" s="5"/>
      <c r="P25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2019-07-19T21:21:49Z</dcterms:created>
  <dcterms:modified xsi:type="dcterms:W3CDTF">2019-07-21T07:20:16Z</dcterms:modified>
  <cp:category/>
  <cp:version/>
  <cp:contentType/>
  <cp:contentStatus/>
  <cp:revision>2</cp:revision>
</cp:coreProperties>
</file>